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16000847" sheetId="1" r:id="rId1"/>
  </sheets>
  <definedNames>
    <definedName name="_xlnm._FilterDatabase" localSheetId="0" hidden="1">词素导入模板_20251116000847!$A$1:$M$5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<sst xmlns="http://schemas.openxmlformats.org/spreadsheetml/2006/main" count="676" uniqueCount="479">
  <si>
    <t>词素</t>
  </si>
  <si>
    <t>级别</t>
  </si>
  <si>
    <t>类型</t>
  </si>
  <si>
    <t>功能类别</t>
  </si>
  <si>
    <t>基本含义</t>
  </si>
  <si>
    <t>中文含义</t>
  </si>
  <si>
    <t>描述</t>
  </si>
  <si>
    <t>分类记忆</t>
  </si>
  <si>
    <t>关联记忆</t>
  </si>
  <si>
    <t>记忆故事</t>
  </si>
  <si>
    <t>图像记忆</t>
  </si>
  <si>
    <t>拓展提示</t>
  </si>
  <si>
    <t>使用频率</t>
  </si>
  <si>
    <t>re-</t>
  </si>
  <si>
    <t>初中</t>
  </si>
  <si>
    <t>前缀</t>
  </si>
  <si>
    <t>重复/返回</t>
  </si>
  <si>
    <t>again; back</t>
  </si>
  <si>
    <t>再；回</t>
  </si>
  <si>
    <t>表示再次、反复或回到原处。</t>
  </si>
  <si>
    <t>放在“重复/返回”组，与 back/again 一起对照。</t>
  </si>
  <si>
    <t>用 redo=do again，review=see again，return=go back 记 re-。</t>
  </si>
  <si>
    <t>按下重播键，再来一次。</t>
  </si>
  <si>
    <t>画一个回形箭头表示 again/back。</t>
  </si>
  <si>
    <t>也可表“向后、反向”。</t>
  </si>
  <si>
    <t>高</t>
  </si>
  <si>
    <t>pre-</t>
  </si>
  <si>
    <t>时间/先</t>
  </si>
  <si>
    <t>before</t>
  </si>
  <si>
    <t>在前；预先</t>
  </si>
  <si>
    <t>时间或顺序上的“在前”。</t>
  </si>
  <si>
    <t>按“时间先后”分组，与 post- 对照记。</t>
  </si>
  <si>
    <t>用 predict=say before，prepare=make ready before 记 pre-。</t>
  </si>
  <si>
    <t>出发前先预热：预习-预测-准备。</t>
  </si>
  <si>
    <t>画一个时钟指向开始前。</t>
  </si>
  <si>
    <t>与 fore- 近义；和 pro-(向前)区分。</t>
  </si>
  <si>
    <t>anti-</t>
  </si>
  <si>
    <t>否定/对立</t>
  </si>
  <si>
    <t>against</t>
  </si>
  <si>
    <t>反；抗</t>
  </si>
  <si>
    <t>表示相反或对抗。</t>
  </si>
  <si>
    <t>归到“否定/对立”组，与 dis-/un-/non-区分。</t>
  </si>
  <si>
    <t>用 antivirus=against virus，antiwar=against war 记 anti-。</t>
  </si>
  <si>
    <t>拿起“抗体”盾牌对抗入侵。</t>
  </si>
  <si>
    <t>画一面盾牌挡住箭。</t>
  </si>
  <si>
    <t>医学科技词汇中常见。</t>
  </si>
  <si>
    <t>中</t>
  </si>
  <si>
    <t>auto-</t>
  </si>
  <si>
    <t>自我/自主</t>
  </si>
  <si>
    <t>self</t>
  </si>
  <si>
    <t>自己；自动</t>
  </si>
  <si>
    <t>表示自我或自动。</t>
  </si>
  <si>
    <t>归到“自己”组，和 self 概念联想。</t>
  </si>
  <si>
    <t>用 autograph=self write；autopilot=self drive 记 auto-。</t>
  </si>
  <si>
    <t>机器人自己在跑。</t>
  </si>
  <si>
    <t>画一个AUTO按钮亮起。</t>
  </si>
  <si>
    <t>常与 bio-/tele- 组合。</t>
  </si>
  <si>
    <t>bi-</t>
  </si>
  <si>
    <t>数量</t>
  </si>
  <si>
    <t>two; double</t>
  </si>
  <si>
    <t>二；双</t>
  </si>
  <si>
    <t>表示数字2、双重。</t>
  </si>
  <si>
    <t>放到“数字2”组，与 di- 对照。</t>
  </si>
  <si>
    <t>用 bicycle=two wheels，bilingual=two languages 记 bi-。</t>
  </si>
  <si>
    <t>一辆双轮车带你出发。</t>
  </si>
  <si>
    <t>画两个并列的点成双。</t>
  </si>
  <si>
    <t>biweekly 可指“双周/每周两次”，按语境判。</t>
  </si>
  <si>
    <t>co-</t>
  </si>
  <si>
    <t>关系/合作</t>
  </si>
  <si>
    <t>together; with</t>
  </si>
  <si>
    <t>一起；共同</t>
  </si>
  <si>
    <t>表示一起做。</t>
  </si>
  <si>
    <t>与 com-/con- 成一组，一起背。</t>
  </si>
  <si>
    <t>用 cooperate=work together 记 co-。</t>
  </si>
  <si>
    <t>搭档一起搬箱子更省力。</t>
  </si>
  <si>
    <t>画两个人抬同一只箱子。</t>
  </si>
  <si>
    <t>按后续字母选拼写：co-/com-/con-。</t>
  </si>
  <si>
    <t>com-</t>
  </si>
  <si>
    <t>同 co-。</t>
  </si>
  <si>
    <t>和 co-/con- 放一组。</t>
  </si>
  <si>
    <t>用 combine=put together，company=people together 记 com-。</t>
  </si>
  <si>
    <t>大家聚在一起成“公司”。</t>
  </si>
  <si>
    <t>画多人围成圈。</t>
  </si>
  <si>
    <t>m/n/b/p 前多用 com-（combine、compete）。</t>
  </si>
  <si>
    <t>con-</t>
  </si>
  <si>
    <t>和 co-/com- 放一组。</t>
  </si>
  <si>
    <t>用 connect=link together，construct=build together 记 con-。</t>
  </si>
  <si>
    <t>“连接”把人心连在一起。</t>
  </si>
  <si>
    <t>画一枚连接件把两端扣上。</t>
  </si>
  <si>
    <t>n、r 等前常用 con-。</t>
  </si>
  <si>
    <t>de-</t>
  </si>
  <si>
    <t>方向/反向</t>
  </si>
  <si>
    <t>down; remove</t>
  </si>
  <si>
    <t>向下；去掉</t>
  </si>
  <si>
    <t>表示降低、去除或向下。</t>
  </si>
  <si>
    <t>归到“方向/相反”组，与 un-/dis-对照。</t>
  </si>
  <si>
    <t>用 decrease=go down，decode=remove code 记 de-。</t>
  </si>
  <si>
    <t>把盖子往下按就降温。</t>
  </si>
  <si>
    <t>画一个向下的箭头。</t>
  </si>
  <si>
    <t>也表“相反”如 deactivate。</t>
  </si>
  <si>
    <t>dis-</t>
  </si>
  <si>
    <t>否定/分离</t>
  </si>
  <si>
    <t>not; apart</t>
  </si>
  <si>
    <t>不；分开</t>
  </si>
  <si>
    <t>表示否定、相反或分开。</t>
  </si>
  <si>
    <t>归到“否定/分开”组。</t>
  </si>
  <si>
    <t>用 disconnect=separate connect，dislike=not like 记 dis-。</t>
  </si>
  <si>
    <t>“断开连接”= dis + connect。</t>
  </si>
  <si>
    <t>画被剪断的电线。</t>
  </si>
  <si>
    <t>dis- 在特定词中会同化。</t>
  </si>
  <si>
    <t>ex-</t>
  </si>
  <si>
    <t>方向/外</t>
  </si>
  <si>
    <t>out; former</t>
  </si>
  <si>
    <t>出；前</t>
  </si>
  <si>
    <t>表示向外、离开；也表前任。</t>
  </si>
  <si>
    <t>放在“向外”组，和 in-/im- 的“向内”对照。</t>
  </si>
  <si>
    <t>用 exit=go out，export=send out 记 ex-。</t>
  </si>
  <si>
    <t>从出口向外走出去。</t>
  </si>
  <si>
    <t>画门口的 EXIT 标志。</t>
  </si>
  <si>
    <t>作“前任”时常写 ex- + 名词。</t>
  </si>
  <si>
    <t>il-</t>
  </si>
  <si>
    <t>否定</t>
  </si>
  <si>
    <t>not</t>
  </si>
  <si>
    <t>不</t>
  </si>
  <si>
    <t>in- 在 l 前的同化形式。</t>
  </si>
  <si>
    <t>放入“否定”组，按字母记同化。</t>
  </si>
  <si>
    <t>用 illegal=not legal 记 il-。</t>
  </si>
  <si>
    <t>“不合法”的牌子立起来。</t>
  </si>
  <si>
    <t>画一个禁止标志牌。</t>
  </si>
  <si>
    <t>对应 im-/ir-/in-。</t>
  </si>
  <si>
    <t>im-</t>
  </si>
  <si>
    <t>in- 在 m/p/b 前的同化形式。</t>
  </si>
  <si>
    <t>用 impossible=not possible，impolite=not polite 记 im-。</t>
  </si>
  <si>
    <t>遇到 m/p/b 就变 im-。</t>
  </si>
  <si>
    <t>把 in- 贴纸换成 im-。</t>
  </si>
  <si>
    <t>另有进入义的 em-/im- 不在此级。</t>
  </si>
  <si>
    <t>in-</t>
  </si>
  <si>
    <t>not; in/into</t>
  </si>
  <si>
    <t>不；进入</t>
  </si>
  <si>
    <t>常见否定前缀；也表向内/进入。</t>
  </si>
  <si>
    <t>否定与“向内”分开记：not vs. into。</t>
  </si>
  <si>
    <t>用 incorrect=not correct；invite=in + vite(来)对比理解。</t>
  </si>
  <si>
    <t>小小 in- 把词义翻到相反面。</t>
  </si>
  <si>
    <t>画一个被切换到“反向”的开关。</t>
  </si>
  <si>
    <t>否定时多重读。</t>
  </si>
  <si>
    <t>ir-</t>
  </si>
  <si>
    <t>in- 在 r 前的同化形式。</t>
  </si>
  <si>
    <t>用 irregular=not regular 记 ir-。</t>
  </si>
  <si>
    <t>遇到 r 就穿上“ir-”外衣。</t>
  </si>
  <si>
    <t>把 r 字母涂成醒目颜色。</t>
  </si>
  <si>
    <t>对应 il-/im-/in-。</t>
  </si>
  <si>
    <t>non-</t>
  </si>
  <si>
    <t>非；没有</t>
  </si>
  <si>
    <t>否定或缺乏，语气中性。</t>
  </si>
  <si>
    <t>放到“否定(中性)”组，与 un-/in- 对比。</t>
  </si>
  <si>
    <t>用 nonstop=not stop，nonsense=not sense 记 non-。</t>
  </si>
  <si>
    <t>NON- 贴纸把某性质划掉。</t>
  </si>
  <si>
    <t>在词上贴 NON 标签。</t>
  </si>
  <si>
    <t>多用于术语，语气更客观。</t>
  </si>
  <si>
    <t>over-</t>
  </si>
  <si>
    <t>程度/位置</t>
  </si>
  <si>
    <t>over; too</t>
  </si>
  <si>
    <t>在上；太</t>
  </si>
  <si>
    <t>表示在上或过度。</t>
  </si>
  <si>
    <t>放到“位置/程度”组，与 under- 对照。</t>
  </si>
  <si>
    <t>用 overcook=cook too much，overhead=over the head 记 over-。</t>
  </si>
  <si>
    <t>太烤过头了。</t>
  </si>
  <si>
    <t>画一个温度计爆表。</t>
  </si>
  <si>
    <t>也有“覆盖、跨越”义。</t>
  </si>
  <si>
    <t>under-</t>
  </si>
  <si>
    <t>方向/不足</t>
  </si>
  <si>
    <t>under; not enough</t>
  </si>
  <si>
    <t>在下；不够</t>
  </si>
  <si>
    <t>表示位置在下或程度不够。</t>
  </si>
  <si>
    <t>和 over- 成对背：上/下；过多/不够。</t>
  </si>
  <si>
    <t>用 underground=under ground，underpay=pay not enough 记 under-。</t>
  </si>
  <si>
    <t>在地面下穿行的地铁。</t>
  </si>
  <si>
    <t>画地面与地下的剖面图。</t>
  </si>
  <si>
    <t>understand 历史义为“在…之下站住”。</t>
  </si>
  <si>
    <t>sub-</t>
  </si>
  <si>
    <t>方向</t>
  </si>
  <si>
    <t>under; lower</t>
  </si>
  <si>
    <t>在下；次</t>
  </si>
  <si>
    <t>表示下方或次级。</t>
  </si>
  <si>
    <t>放到“空间/层级”组。</t>
  </si>
  <si>
    <t>用 subway=way under ground，submarine=under sea 记 sub-。</t>
  </si>
  <si>
    <t>地铁在地面之下穿行。</t>
  </si>
  <si>
    <t>画向下的台阶。</t>
  </si>
  <si>
    <t>与 suc-/sup-/sus- 等同源变体相关。</t>
  </si>
  <si>
    <t>uni-</t>
  </si>
  <si>
    <t>one</t>
  </si>
  <si>
    <t>一；单一</t>
  </si>
  <si>
    <t>表示单一、统一。</t>
  </si>
  <si>
    <t>放到“数字1”组，与 mono- 对比。</t>
  </si>
  <si>
    <t>用 uniform=one form，unique=only one 记 uni-。</t>
  </si>
  <si>
    <t>一只独轮车很独特。</t>
  </si>
  <si>
    <t>画数字 1 的手势。</t>
  </si>
  <si>
    <t>unique 含“独一无二”。</t>
  </si>
  <si>
    <t>act</t>
  </si>
  <si>
    <t>词根</t>
  </si>
  <si>
    <t>动作</t>
  </si>
  <si>
    <t>do; drive</t>
  </si>
  <si>
    <t>做；动</t>
  </si>
  <si>
    <t>与行为、驱动相关。</t>
  </si>
  <si>
    <t>放在“动作”组。</t>
  </si>
  <si>
    <t>用 action/active/activate 来记 act=do。</t>
  </si>
  <si>
    <t>按下按钮让机器“行动”。</t>
  </si>
  <si>
    <t>画会转的齿轮。</t>
  </si>
  <si>
    <t>可派生 actor、react、interact。</t>
  </si>
  <si>
    <t>bio</t>
  </si>
  <si>
    <t>生命</t>
  </si>
  <si>
    <t>life</t>
  </si>
  <si>
    <t>与生命、生物相关。</t>
  </si>
  <si>
    <t>放在“生命”主题组。</t>
  </si>
  <si>
    <t>用 biology(生命+学科)、biography(生命+写)记忆。</t>
  </si>
  <si>
    <t>生命像一棵树成长。</t>
  </si>
  <si>
    <t>画一棵树或 DNA。</t>
  </si>
  <si>
    <t>与 eco- 领域常搭配。</t>
  </si>
  <si>
    <t>dict</t>
  </si>
  <si>
    <t>语言</t>
  </si>
  <si>
    <t>say</t>
  </si>
  <si>
    <t>说</t>
  </si>
  <si>
    <t>与说话、断言相关。</t>
  </si>
  <si>
    <t>放在“语言/说”组。</t>
  </si>
  <si>
    <t>用 dictate(说)、predict(先说)、dictionary(说+书)来记。</t>
  </si>
  <si>
    <t>说一说，预言一下。</t>
  </si>
  <si>
    <t>画话筒+对话框。</t>
  </si>
  <si>
    <t>常与 -ion 构成名词。</t>
  </si>
  <si>
    <t>form</t>
  </si>
  <si>
    <t>形状</t>
  </si>
  <si>
    <t>shape</t>
  </si>
  <si>
    <t>形</t>
  </si>
  <si>
    <t>与形状、形式相关。</t>
  </si>
  <si>
    <t>放在“形状/结构”组。</t>
  </si>
  <si>
    <t>用 transform(变形)、reform(再形) 记 form=shape。</t>
  </si>
  <si>
    <t>把黏土变成新形状。</t>
  </si>
  <si>
    <t>画手捏成型的黏土。</t>
  </si>
  <si>
    <t>常与 -ation、-al 派生。</t>
  </si>
  <si>
    <t>graph</t>
  </si>
  <si>
    <t>写/图</t>
  </si>
  <si>
    <t>write; draw</t>
  </si>
  <si>
    <t>写；画</t>
  </si>
  <si>
    <t>与书写、图表相关。</t>
  </si>
  <si>
    <t>和 -gram 配对分组记。</t>
  </si>
  <si>
    <t>用 autograph(self+write)、graphic 来记。</t>
  </si>
  <si>
    <t>签名=自己写。</t>
  </si>
  <si>
    <t>画一支签名笔。</t>
  </si>
  <si>
    <t>与 -gram 配对记忆。</t>
  </si>
  <si>
    <t>gram</t>
  </si>
  <si>
    <t>letter; message</t>
  </si>
  <si>
    <t>字母；电报</t>
  </si>
  <si>
    <t>多指信息载体。</t>
  </si>
  <si>
    <t>与 graph 成对放一组。</t>
  </si>
  <si>
    <t>用 telegram(远+电报)、program(前+写)来记。</t>
  </si>
  <si>
    <t>电报传来信息。</t>
  </si>
  <si>
    <t>画信封或电报纸。</t>
  </si>
  <si>
    <t>与 graph 同源。</t>
  </si>
  <si>
    <t>aud</t>
  </si>
  <si>
    <t>声音</t>
  </si>
  <si>
    <t>hear</t>
  </si>
  <si>
    <t>听</t>
  </si>
  <si>
    <t>与“听”相关。</t>
  </si>
  <si>
    <t>放到“感官-听”组。</t>
  </si>
  <si>
    <t>用 audio、audience、auditorium 来记。</t>
  </si>
  <si>
    <t>耳朵在听音乐会。</t>
  </si>
  <si>
    <t>画耳朵和声波。</t>
  </si>
  <si>
    <t>和 phon(声)联想记忆。</t>
  </si>
  <si>
    <t>port</t>
  </si>
  <si>
    <t>carry</t>
  </si>
  <si>
    <t>搬；运</t>
  </si>
  <si>
    <t>与搬运、传送相关。</t>
  </si>
  <si>
    <t>放到“动作-搬运”组。</t>
  </si>
  <si>
    <t>用 transport、import、export 来记。</t>
  </si>
  <si>
    <t>卡车把货物运来运去。</t>
  </si>
  <si>
    <t>画货车或码头。</t>
  </si>
  <si>
    <t>与 tele-/trans- 组合常见。</t>
  </si>
  <si>
    <t>geo</t>
  </si>
  <si>
    <t>自然/地理</t>
  </si>
  <si>
    <t>earth</t>
  </si>
  <si>
    <t>地球</t>
  </si>
  <si>
    <t>与地球、土地相关。</t>
  </si>
  <si>
    <t>放到“自然-地”组。</t>
  </si>
  <si>
    <t>用 geography、geology、geometry 来记。</t>
  </si>
  <si>
    <t>“地球”剖面图。</t>
  </si>
  <si>
    <t>画一个地球仪。</t>
  </si>
  <si>
    <t>与 terr(土地)对比记忆。</t>
  </si>
  <si>
    <t>phon</t>
  </si>
  <si>
    <t>sound</t>
  </si>
  <si>
    <t>与声音、语音相关。</t>
  </si>
  <si>
    <t>放到“感官-声”组。</t>
  </si>
  <si>
    <t>用 phone、phonics、microphone 来记。</t>
  </si>
  <si>
    <t>麦克风把声音放大。</t>
  </si>
  <si>
    <t>画声波。</t>
  </si>
  <si>
    <t>与 aud(听)联想记忆。</t>
  </si>
  <si>
    <t>photo</t>
  </si>
  <si>
    <t>光</t>
  </si>
  <si>
    <t>light</t>
  </si>
  <si>
    <t>与光有关。</t>
  </si>
  <si>
    <t>放到“光/成像”组。</t>
  </si>
  <si>
    <t>用 photograph、photocopy 来记。</t>
  </si>
  <si>
    <t>阳光照亮相片。</t>
  </si>
  <si>
    <t>画太阳光束照物。</t>
  </si>
  <si>
    <t>与 tele- 结合可记“远距摄影”。</t>
  </si>
  <si>
    <t>ann</t>
  </si>
  <si>
    <t>时间</t>
  </si>
  <si>
    <t>year</t>
  </si>
  <si>
    <t>年</t>
  </si>
  <si>
    <t>与年相关。</t>
  </si>
  <si>
    <t>放到“时间-年”组，与 enn 配对。</t>
  </si>
  <si>
    <t>用 annual、anniversary 来记。</t>
  </si>
  <si>
    <t>一年一圈，周而复始。</t>
  </si>
  <si>
    <t>画年轮。</t>
  </si>
  <si>
    <t>ann ↔ enn 配对。</t>
  </si>
  <si>
    <t>enn</t>
  </si>
  <si>
    <t>与 ann 成对分组。</t>
  </si>
  <si>
    <t>用 biennial、centennial 来记。</t>
  </si>
  <si>
    <t>百年庆典。</t>
  </si>
  <si>
    <t>画数字100与花环。</t>
  </si>
  <si>
    <t>与 ann 配对记忆。</t>
  </si>
  <si>
    <t>aqua</t>
  </si>
  <si>
    <t>自然/物质</t>
  </si>
  <si>
    <t>water</t>
  </si>
  <si>
    <t>水</t>
  </si>
  <si>
    <t>与水相关。</t>
  </si>
  <si>
    <t>放到“自然-水”组，与 aque 配对。</t>
  </si>
  <si>
    <t>用 aquarium、aquatic 来记。</t>
  </si>
  <si>
    <t>蓝色水世界在鱼缸里。</t>
  </si>
  <si>
    <t>画水滴或鱼缸。</t>
  </si>
  <si>
    <t>aqua 常作名/形复合成分。</t>
  </si>
  <si>
    <t>aque</t>
  </si>
  <si>
    <t>同源于水。</t>
  </si>
  <si>
    <t>与 aqua 成对放一组。</t>
  </si>
  <si>
    <t>用 aqueous、aqueduct 来记。</t>
  </si>
  <si>
    <t>杯中有水的溶液。</t>
  </si>
  <si>
    <t>画水杯与波纹。</t>
  </si>
  <si>
    <t>拼写注意：aqueduct。</t>
  </si>
  <si>
    <t>低</t>
  </si>
  <si>
    <t>ject</t>
  </si>
  <si>
    <t>throw</t>
  </si>
  <si>
    <t>扔；投</t>
  </si>
  <si>
    <t>与投射、抛出相关。</t>
  </si>
  <si>
    <t>放到“动作-投”组。</t>
  </si>
  <si>
    <t>用 project、reject、inject 来记。</t>
  </si>
  <si>
    <t>把球投出去。</t>
  </si>
  <si>
    <t>画一只手把球抛出。</t>
  </si>
  <si>
    <t>与 -tion 结合：projection、injection。</t>
  </si>
  <si>
    <t>vid</t>
  </si>
  <si>
    <t>视觉</t>
  </si>
  <si>
    <t>see</t>
  </si>
  <si>
    <t>看</t>
  </si>
  <si>
    <t>与视觉、影像相关。</t>
  </si>
  <si>
    <t>和 vis 成对分组。</t>
  </si>
  <si>
    <t>用 video、evidence 来记 vid=see。</t>
  </si>
  <si>
    <t>“看见” video。</t>
  </si>
  <si>
    <t>画摄像机或眼睛。</t>
  </si>
  <si>
    <t>与 vis 配对记忆。</t>
  </si>
  <si>
    <t>vis</t>
  </si>
  <si>
    <t>与看见、视力相关。</t>
  </si>
  <si>
    <t>和 vid 成对分组。</t>
  </si>
  <si>
    <t>用 vision、visible 来记 vis=see。</t>
  </si>
  <si>
    <t>推开窗“看见”风景。</t>
  </si>
  <si>
    <t>画一个眼睛图标。</t>
  </si>
  <si>
    <t>常与 -ible 构成 visible。</t>
  </si>
  <si>
    <t>struct</t>
  </si>
  <si>
    <t>结构/建造</t>
  </si>
  <si>
    <t>build</t>
  </si>
  <si>
    <t>建；构</t>
  </si>
  <si>
    <t>与建造、结构相关。</t>
  </si>
  <si>
    <t>放到“建造/结构”组。</t>
  </si>
  <si>
    <t>用 construct、structure、instruct 来记。</t>
  </si>
  <si>
    <t>用积木建房子。</t>
  </si>
  <si>
    <t>画积木搭成的房子。</t>
  </si>
  <si>
    <t>与 con- 结合构成 construct。</t>
  </si>
  <si>
    <t>后缀</t>
  </si>
  <si>
    <t>派生-人/物</t>
  </si>
  <si>
    <t>person; thing</t>
  </si>
  <si>
    <t>…人；…物</t>
  </si>
  <si>
    <t>名词后缀，表示人或物。</t>
  </si>
  <si>
    <t>放到“名词-人/物”后缀组。</t>
  </si>
  <si>
    <t>通过例子 writer(写+人)、teacher(教+人)来记。</t>
  </si>
  <si>
    <t>“写字的人”=writer。</t>
  </si>
  <si>
    <t>画一个在写字的人。</t>
  </si>
  <si>
    <t>与动词结合高频：teach→teacher。</t>
  </si>
  <si>
    <t>与 -er 成对分组。</t>
  </si>
  <si>
    <t>用 actor(表演+人)、inventor(发明+人)来记。</t>
  </si>
  <si>
    <t>表演的人=actor。</t>
  </si>
  <si>
    <t>画舞台与演员。</t>
  </si>
  <si>
    <t>多接拉丁词根。</t>
  </si>
  <si>
    <t>形容词-性质</t>
  </si>
  <si>
    <t>full of</t>
  </si>
  <si>
    <t>充满…</t>
  </si>
  <si>
    <t>形容词后缀，表示“满的”。</t>
  </si>
  <si>
    <t>与 -less 成对分组。</t>
  </si>
  <si>
    <t>用 useful、beautiful 来记。</t>
  </si>
  <si>
    <t>杯子被装满。</t>
  </si>
  <si>
    <t>画被装满的水杯。</t>
  </si>
  <si>
    <t>-less 为反义。</t>
  </si>
  <si>
    <t>形容词-否定</t>
  </si>
  <si>
    <t>without</t>
  </si>
  <si>
    <t>没有…</t>
  </si>
  <si>
    <t>形容词后缀，否定性质。</t>
  </si>
  <si>
    <t>与 -ful 成对分组。</t>
  </si>
  <si>
    <t>用 hopeless、careless 来记。</t>
  </si>
  <si>
    <t>“没有希望”的气球瘪了。</t>
  </si>
  <si>
    <t>画一个瘪掉的气球。</t>
  </si>
  <si>
    <t>和 -ful 对比：hopeful↔hopeless。</t>
  </si>
  <si>
    <t>形容词-特征</t>
  </si>
  <si>
    <t>having</t>
  </si>
  <si>
    <t>有…的</t>
  </si>
  <si>
    <t>形容词后缀，表示“带有…”。</t>
  </si>
  <si>
    <t>放到“形容词-特征”组。</t>
  </si>
  <si>
    <t>用 rainy、snowy、tasty 来记。</t>
  </si>
  <si>
    <t>下雨天=rainy。</t>
  </si>
  <si>
    <t>画雨滴或云。</t>
  </si>
  <si>
    <t>多与名词结合成形容词。</t>
  </si>
  <si>
    <t>形容词-能力</t>
  </si>
  <si>
    <t>able to</t>
  </si>
  <si>
    <t>能…的</t>
  </si>
  <si>
    <t>形容词后缀，表示能力或可…性。</t>
  </si>
  <si>
    <t>与 -ible 成对分组。</t>
  </si>
  <si>
    <t>用 readable、portable 来记。</t>
  </si>
  <si>
    <t>书很好读=readable。</t>
  </si>
  <si>
    <t>画对勾+书本。</t>
  </si>
  <si>
    <t>对应 -ible：visible。</t>
  </si>
  <si>
    <t>与 -able 同义，多接词根词干。</t>
  </si>
  <si>
    <t>与 -able 成对分组。</t>
  </si>
  <si>
    <t>用 visible、possible、edible 来记。</t>
  </si>
  <si>
    <t>看得见的月亮。</t>
  </si>
  <si>
    <t>画眼睛+对勾。</t>
  </si>
  <si>
    <t>-able/-ible 搭配需记忆。</t>
  </si>
  <si>
    <t>名词-行为/结果</t>
  </si>
  <si>
    <t>result</t>
  </si>
  <si>
    <t>结果；状态</t>
  </si>
  <si>
    <t>名词后缀，表示动作的结果或状态。</t>
  </si>
  <si>
    <t>放到“名词-结果”组。</t>
  </si>
  <si>
    <t>用 movement、development 来记。</t>
  </si>
  <si>
    <t>动作的结果被记录。</t>
  </si>
  <si>
    <t>画终点旗帜。</t>
  </si>
  <si>
    <t>常与动词搭配。</t>
  </si>
  <si>
    <t>名词-状态</t>
  </si>
  <si>
    <t>state</t>
  </si>
  <si>
    <t>状态</t>
  </si>
  <si>
    <t>名词后缀，表示一种状态。</t>
  </si>
  <si>
    <t>放到“名词-状态”组。</t>
  </si>
  <si>
    <t>用 happiness、darkness 来记。</t>
  </si>
  <si>
    <t>“幸福”是一种状态。</t>
  </si>
  <si>
    <t>画笑脸图标。</t>
  </si>
  <si>
    <t>常与形容词结合：kind→kindness。</t>
  </si>
  <si>
    <t>act; result</t>
  </si>
  <si>
    <t>行为；结果</t>
  </si>
  <si>
    <t>高频名词化后缀。</t>
  </si>
  <si>
    <t>放到“名词-行为/结果”组。</t>
  </si>
  <si>
    <t>用 action、connection、education 来记。</t>
  </si>
  <si>
    <t>做成的“事情”被命名。</t>
  </si>
  <si>
    <t>画文件夹/标签。</t>
  </si>
  <si>
    <t>常读 /ʃən/；拼写 t→tion。</t>
  </si>
  <si>
    <t>与 -tion 同义的名词化后缀。</t>
  </si>
  <si>
    <t>与 -tion 放一组。</t>
  </si>
  <si>
    <t>用 decision、vision、expansion 来记。</t>
  </si>
  <si>
    <t>事物向外扩张。</t>
  </si>
  <si>
    <t>画向外扩张的箭头。</t>
  </si>
  <si>
    <t>多接 d/g/v 等音节。</t>
  </si>
  <si>
    <t>名词-身份/关系</t>
  </si>
  <si>
    <t>status; relation</t>
  </si>
  <si>
    <t>身份；关系</t>
  </si>
  <si>
    <t>名词后缀。</t>
  </si>
  <si>
    <t>放到“名词-身份/关系”组。</t>
  </si>
  <si>
    <t>用 friendship、leadership、membership 来记。</t>
  </si>
  <si>
    <t>友谊之船把人连在一起。</t>
  </si>
  <si>
    <t>画一艘小船。</t>
  </si>
  <si>
    <t>常见于关系/资格名词。</t>
  </si>
  <si>
    <t>名词-集合/费用</t>
  </si>
  <si>
    <t>group; fee; act</t>
  </si>
  <si>
    <t>集合；费用；行为</t>
  </si>
  <si>
    <t>放到“名词-集合/费用/行为”组。</t>
  </si>
  <si>
    <t>用 baggage、coverage、breakage 来记。</t>
  </si>
  <si>
    <t>一整包行李= baggage。</t>
  </si>
  <si>
    <t>画一袋打包好的行李。</t>
  </si>
  <si>
    <t>多义：集合/费用/行为结果。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</si>
</sst>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>
      <alignment vertical="center"/>
    </xf>
    <xf numFmtId="0" fontId="2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1" topLeftCell="A2" activePane="bottomLeft" state="frozen"/>
      <selection/>
      <selection pane="bottomLeft" activeCell="N7" sqref="N7"/>
    </sheetView>
  </sheetViews>
  <sheetFormatPr defaultColWidth="8.43362831858407" defaultRowHeight="13.5"/>
  <cols>
    <col min="1" max="1" width="5.09734513274336" customWidth="1"/>
    <col min="2" max="2" width="5.24778761061947" customWidth="1"/>
    <col min="3" max="3" width="5.09734513274336" customWidth="1"/>
    <col min="4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style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5" t="s">
        <v>25</v>
      </c>
    </row>
    <row r="3" spans="1:13">
      <c r="A3" s="4" t="s">
        <v>26</v>
      </c>
      <c r="B3" s="4" t="s">
        <v>14</v>
      </c>
      <c r="C3" s="4" t="s">
        <v>15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5" t="s">
        <v>25</v>
      </c>
    </row>
    <row r="4" spans="1:13">
      <c r="A4" s="4" t="s">
        <v>36</v>
      </c>
      <c r="B4" s="4" t="s">
        <v>14</v>
      </c>
      <c r="C4" s="4" t="s">
        <v>15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5" t="s">
        <v>46</v>
      </c>
    </row>
    <row r="5" spans="1:13">
      <c r="A5" s="4" t="s">
        <v>47</v>
      </c>
      <c r="B5" s="4" t="s">
        <v>14</v>
      </c>
      <c r="C5" s="4" t="s">
        <v>15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  <c r="M5" s="5" t="s">
        <v>46</v>
      </c>
    </row>
    <row r="6" spans="1:13">
      <c r="A6" s="4" t="s">
        <v>57</v>
      </c>
      <c r="B6" s="4" t="s">
        <v>14</v>
      </c>
      <c r="C6" s="4" t="s">
        <v>15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4" t="s">
        <v>64</v>
      </c>
      <c r="K6" s="4" t="s">
        <v>65</v>
      </c>
      <c r="L6" s="4" t="s">
        <v>66</v>
      </c>
      <c r="M6" s="5" t="s">
        <v>46</v>
      </c>
    </row>
    <row r="7" spans="1:13">
      <c r="A7" s="4" t="s">
        <v>67</v>
      </c>
      <c r="B7" s="4" t="s">
        <v>14</v>
      </c>
      <c r="C7" s="4" t="s">
        <v>15</v>
      </c>
      <c r="D7" s="4" t="s">
        <v>68</v>
      </c>
      <c r="E7" s="4" t="s">
        <v>69</v>
      </c>
      <c r="F7" s="4" t="s">
        <v>70</v>
      </c>
      <c r="G7" s="4" t="s">
        <v>71</v>
      </c>
      <c r="H7" s="4" t="s">
        <v>72</v>
      </c>
      <c r="I7" s="4" t="s">
        <v>73</v>
      </c>
      <c r="J7" s="4" t="s">
        <v>74</v>
      </c>
      <c r="K7" s="4" t="s">
        <v>75</v>
      </c>
      <c r="L7" s="4" t="s">
        <v>76</v>
      </c>
      <c r="M7" s="5" t="s">
        <v>25</v>
      </c>
    </row>
    <row r="8" spans="1:13">
      <c r="A8" s="4" t="s">
        <v>77</v>
      </c>
      <c r="B8" s="4" t="s">
        <v>14</v>
      </c>
      <c r="C8" s="4" t="s">
        <v>15</v>
      </c>
      <c r="D8" s="4" t="s">
        <v>68</v>
      </c>
      <c r="E8" s="4" t="s">
        <v>69</v>
      </c>
      <c r="F8" s="4" t="s">
        <v>70</v>
      </c>
      <c r="G8" s="4" t="s">
        <v>78</v>
      </c>
      <c r="H8" s="4" t="s">
        <v>79</v>
      </c>
      <c r="I8" s="4" t="s">
        <v>80</v>
      </c>
      <c r="J8" s="4" t="s">
        <v>81</v>
      </c>
      <c r="K8" s="4" t="s">
        <v>82</v>
      </c>
      <c r="L8" s="4" t="s">
        <v>83</v>
      </c>
      <c r="M8" s="5" t="s">
        <v>25</v>
      </c>
    </row>
    <row r="9" spans="1:13">
      <c r="A9" s="4" t="s">
        <v>84</v>
      </c>
      <c r="B9" s="4" t="s">
        <v>14</v>
      </c>
      <c r="C9" s="4" t="s">
        <v>15</v>
      </c>
      <c r="D9" s="4" t="s">
        <v>68</v>
      </c>
      <c r="E9" s="4" t="s">
        <v>69</v>
      </c>
      <c r="F9" s="4" t="s">
        <v>70</v>
      </c>
      <c r="G9" s="4" t="s">
        <v>78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5" t="s">
        <v>25</v>
      </c>
    </row>
    <row r="10" spans="1:13">
      <c r="A10" s="4" t="s">
        <v>90</v>
      </c>
      <c r="B10" s="4" t="s">
        <v>14</v>
      </c>
      <c r="C10" s="4" t="s">
        <v>15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4" t="s">
        <v>97</v>
      </c>
      <c r="K10" s="4" t="s">
        <v>98</v>
      </c>
      <c r="L10" s="4" t="s">
        <v>99</v>
      </c>
      <c r="M10" s="5" t="s">
        <v>46</v>
      </c>
    </row>
    <row r="11" spans="1:13">
      <c r="A11" s="4" t="s">
        <v>100</v>
      </c>
      <c r="B11" s="4" t="s">
        <v>14</v>
      </c>
      <c r="C11" s="4" t="s">
        <v>15</v>
      </c>
      <c r="D11" s="4" t="s">
        <v>101</v>
      </c>
      <c r="E11" s="4" t="s">
        <v>102</v>
      </c>
      <c r="F11" s="4" t="s">
        <v>103</v>
      </c>
      <c r="G11" s="4" t="s">
        <v>104</v>
      </c>
      <c r="H11" s="4" t="s">
        <v>105</v>
      </c>
      <c r="I11" s="4" t="s">
        <v>106</v>
      </c>
      <c r="J11" s="4" t="s">
        <v>107</v>
      </c>
      <c r="K11" s="4" t="s">
        <v>108</v>
      </c>
      <c r="L11" s="4" t="s">
        <v>109</v>
      </c>
      <c r="M11" s="5" t="s">
        <v>25</v>
      </c>
    </row>
    <row r="12" spans="1:13">
      <c r="A12" s="4" t="s">
        <v>110</v>
      </c>
      <c r="B12" s="4" t="s">
        <v>14</v>
      </c>
      <c r="C12" s="4" t="s">
        <v>15</v>
      </c>
      <c r="D12" s="4" t="s">
        <v>111</v>
      </c>
      <c r="E12" s="4" t="s">
        <v>112</v>
      </c>
      <c r="F12" s="4" t="s">
        <v>113</v>
      </c>
      <c r="G12" s="4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4" t="s">
        <v>119</v>
      </c>
      <c r="M12" s="5" t="s">
        <v>25</v>
      </c>
    </row>
    <row r="13" spans="1:13">
      <c r="A13" s="4" t="s">
        <v>120</v>
      </c>
      <c r="B13" s="4" t="s">
        <v>14</v>
      </c>
      <c r="C13" s="4" t="s">
        <v>15</v>
      </c>
      <c r="D13" s="4" t="s">
        <v>121</v>
      </c>
      <c r="E13" s="4" t="s">
        <v>122</v>
      </c>
      <c r="F13" s="4" t="s">
        <v>123</v>
      </c>
      <c r="G13" s="4" t="s">
        <v>124</v>
      </c>
      <c r="H13" s="4" t="s">
        <v>125</v>
      </c>
      <c r="I13" s="4" t="s">
        <v>126</v>
      </c>
      <c r="J13" s="4" t="s">
        <v>127</v>
      </c>
      <c r="K13" s="4" t="s">
        <v>128</v>
      </c>
      <c r="L13" s="4" t="s">
        <v>129</v>
      </c>
      <c r="M13" s="5" t="s">
        <v>25</v>
      </c>
    </row>
    <row r="14" spans="1:13">
      <c r="A14" s="4" t="s">
        <v>130</v>
      </c>
      <c r="B14" s="4" t="s">
        <v>14</v>
      </c>
      <c r="C14" s="4" t="s">
        <v>15</v>
      </c>
      <c r="D14" s="4" t="s">
        <v>121</v>
      </c>
      <c r="E14" s="4" t="s">
        <v>122</v>
      </c>
      <c r="F14" s="4" t="s">
        <v>123</v>
      </c>
      <c r="G14" s="4" t="s">
        <v>131</v>
      </c>
      <c r="H14" s="4" t="s">
        <v>125</v>
      </c>
      <c r="I14" s="4" t="s">
        <v>132</v>
      </c>
      <c r="J14" s="4" t="s">
        <v>133</v>
      </c>
      <c r="K14" s="4" t="s">
        <v>134</v>
      </c>
      <c r="L14" s="4" t="s">
        <v>135</v>
      </c>
      <c r="M14" s="5" t="s">
        <v>25</v>
      </c>
    </row>
    <row r="15" spans="1:13">
      <c r="A15" s="4" t="s">
        <v>136</v>
      </c>
      <c r="B15" s="4" t="s">
        <v>14</v>
      </c>
      <c r="C15" s="4" t="s">
        <v>15</v>
      </c>
      <c r="D15" s="4" t="s">
        <v>121</v>
      </c>
      <c r="E15" s="4" t="s">
        <v>137</v>
      </c>
      <c r="F15" s="4" t="s">
        <v>138</v>
      </c>
      <c r="G15" s="4" t="s">
        <v>139</v>
      </c>
      <c r="H15" s="4" t="s">
        <v>140</v>
      </c>
      <c r="I15" s="4" t="s">
        <v>141</v>
      </c>
      <c r="J15" s="4" t="s">
        <v>142</v>
      </c>
      <c r="K15" s="4" t="s">
        <v>143</v>
      </c>
      <c r="L15" s="4" t="s">
        <v>144</v>
      </c>
      <c r="M15" s="5" t="s">
        <v>25</v>
      </c>
    </row>
    <row r="16" spans="1:13">
      <c r="A16" s="4" t="s">
        <v>145</v>
      </c>
      <c r="B16" s="4" t="s">
        <v>14</v>
      </c>
      <c r="C16" s="4" t="s">
        <v>15</v>
      </c>
      <c r="D16" s="4" t="s">
        <v>121</v>
      </c>
      <c r="E16" s="4" t="s">
        <v>122</v>
      </c>
      <c r="F16" s="4" t="s">
        <v>123</v>
      </c>
      <c r="G16" s="4" t="s">
        <v>146</v>
      </c>
      <c r="H16" s="4" t="s">
        <v>125</v>
      </c>
      <c r="I16" s="4" t="s">
        <v>147</v>
      </c>
      <c r="J16" s="4" t="s">
        <v>148</v>
      </c>
      <c r="K16" s="4" t="s">
        <v>149</v>
      </c>
      <c r="L16" s="4" t="s">
        <v>150</v>
      </c>
      <c r="M16" s="5" t="s">
        <v>46</v>
      </c>
    </row>
    <row r="17" spans="1:13">
      <c r="A17" s="4" t="s">
        <v>151</v>
      </c>
      <c r="B17" s="4" t="s">
        <v>14</v>
      </c>
      <c r="C17" s="4" t="s">
        <v>15</v>
      </c>
      <c r="D17" s="4" t="s">
        <v>121</v>
      </c>
      <c r="E17" s="4" t="s">
        <v>122</v>
      </c>
      <c r="F17" s="4" t="s">
        <v>152</v>
      </c>
      <c r="G17" s="4" t="s">
        <v>153</v>
      </c>
      <c r="H17" s="4" t="s">
        <v>154</v>
      </c>
      <c r="I17" s="4" t="s">
        <v>155</v>
      </c>
      <c r="J17" s="4" t="s">
        <v>156</v>
      </c>
      <c r="K17" s="4" t="s">
        <v>157</v>
      </c>
      <c r="L17" s="4" t="s">
        <v>158</v>
      </c>
      <c r="M17" s="5" t="s">
        <v>46</v>
      </c>
    </row>
    <row r="18" spans="1:13">
      <c r="A18" s="4" t="s">
        <v>159</v>
      </c>
      <c r="B18" s="4" t="s">
        <v>14</v>
      </c>
      <c r="C18" s="4" t="s">
        <v>15</v>
      </c>
      <c r="D18" s="4" t="s">
        <v>160</v>
      </c>
      <c r="E18" s="4" t="s">
        <v>161</v>
      </c>
      <c r="F18" s="4" t="s">
        <v>162</v>
      </c>
      <c r="G18" s="4" t="s">
        <v>163</v>
      </c>
      <c r="H18" s="4" t="s">
        <v>164</v>
      </c>
      <c r="I18" s="4" t="s">
        <v>165</v>
      </c>
      <c r="J18" s="4" t="s">
        <v>166</v>
      </c>
      <c r="K18" s="4" t="s">
        <v>167</v>
      </c>
      <c r="L18" s="4" t="s">
        <v>168</v>
      </c>
      <c r="M18" s="5" t="s">
        <v>25</v>
      </c>
    </row>
    <row r="19" spans="1:13">
      <c r="A19" s="4" t="s">
        <v>169</v>
      </c>
      <c r="B19" s="4" t="s">
        <v>14</v>
      </c>
      <c r="C19" s="4" t="s">
        <v>15</v>
      </c>
      <c r="D19" s="4" t="s">
        <v>170</v>
      </c>
      <c r="E19" s="4" t="s">
        <v>171</v>
      </c>
      <c r="F19" s="4" t="s">
        <v>172</v>
      </c>
      <c r="G19" s="4" t="s">
        <v>173</v>
      </c>
      <c r="H19" s="4" t="s">
        <v>174</v>
      </c>
      <c r="I19" s="4" t="s">
        <v>175</v>
      </c>
      <c r="J19" s="4" t="s">
        <v>176</v>
      </c>
      <c r="K19" s="4" t="s">
        <v>177</v>
      </c>
      <c r="L19" s="4" t="s">
        <v>178</v>
      </c>
      <c r="M19" s="5" t="s">
        <v>46</v>
      </c>
    </row>
    <row r="20" spans="1:13">
      <c r="A20" s="4" t="s">
        <v>179</v>
      </c>
      <c r="B20" s="4" t="s">
        <v>14</v>
      </c>
      <c r="C20" s="4" t="s">
        <v>15</v>
      </c>
      <c r="D20" s="4" t="s">
        <v>180</v>
      </c>
      <c r="E20" s="4" t="s">
        <v>181</v>
      </c>
      <c r="F20" s="4" t="s">
        <v>182</v>
      </c>
      <c r="G20" s="4" t="s">
        <v>183</v>
      </c>
      <c r="H20" s="4" t="s">
        <v>184</v>
      </c>
      <c r="I20" s="4" t="s">
        <v>185</v>
      </c>
      <c r="J20" s="4" t="s">
        <v>186</v>
      </c>
      <c r="K20" s="4" t="s">
        <v>187</v>
      </c>
      <c r="L20" s="4" t="s">
        <v>188</v>
      </c>
      <c r="M20" s="5" t="s">
        <v>25</v>
      </c>
    </row>
    <row r="21" spans="1:13">
      <c r="A21" s="4" t="s">
        <v>189</v>
      </c>
      <c r="B21" s="4" t="s">
        <v>14</v>
      </c>
      <c r="C21" s="4" t="s">
        <v>15</v>
      </c>
      <c r="D21" s="4" t="s">
        <v>58</v>
      </c>
      <c r="E21" s="4" t="s">
        <v>190</v>
      </c>
      <c r="F21" s="4" t="s">
        <v>191</v>
      </c>
      <c r="G21" s="4" t="s">
        <v>192</v>
      </c>
      <c r="H21" s="4" t="s">
        <v>193</v>
      </c>
      <c r="I21" s="4" t="s">
        <v>194</v>
      </c>
      <c r="J21" s="4" t="s">
        <v>195</v>
      </c>
      <c r="K21" s="4" t="s">
        <v>196</v>
      </c>
      <c r="L21" s="4" t="s">
        <v>197</v>
      </c>
      <c r="M21" s="5" t="s">
        <v>46</v>
      </c>
    </row>
    <row r="22" spans="1:13">
      <c r="A22" s="4" t="s">
        <v>198</v>
      </c>
      <c r="B22" s="4" t="s">
        <v>14</v>
      </c>
      <c r="C22" s="4" t="s">
        <v>199</v>
      </c>
      <c r="D22" s="4" t="s">
        <v>200</v>
      </c>
      <c r="E22" s="4" t="s">
        <v>201</v>
      </c>
      <c r="F22" s="4" t="s">
        <v>202</v>
      </c>
      <c r="G22" s="4" t="s">
        <v>203</v>
      </c>
      <c r="H22" s="4" t="s">
        <v>204</v>
      </c>
      <c r="I22" s="4" t="s">
        <v>205</v>
      </c>
      <c r="J22" s="4" t="s">
        <v>206</v>
      </c>
      <c r="K22" s="4" t="s">
        <v>207</v>
      </c>
      <c r="L22" s="4" t="s">
        <v>208</v>
      </c>
      <c r="M22" s="5" t="s">
        <v>25</v>
      </c>
    </row>
    <row r="23" spans="1:13">
      <c r="A23" s="4" t="s">
        <v>209</v>
      </c>
      <c r="B23" s="4" t="s">
        <v>14</v>
      </c>
      <c r="C23" s="4" t="s">
        <v>199</v>
      </c>
      <c r="D23" s="4" t="s">
        <v>210</v>
      </c>
      <c r="E23" s="4" t="s">
        <v>211</v>
      </c>
      <c r="F23" s="4" t="s">
        <v>210</v>
      </c>
      <c r="G23" s="4" t="s">
        <v>212</v>
      </c>
      <c r="H23" s="4" t="s">
        <v>213</v>
      </c>
      <c r="I23" s="4" t="s">
        <v>214</v>
      </c>
      <c r="J23" s="4" t="s">
        <v>215</v>
      </c>
      <c r="K23" s="4" t="s">
        <v>216</v>
      </c>
      <c r="L23" s="4" t="s">
        <v>217</v>
      </c>
      <c r="M23" s="5" t="s">
        <v>46</v>
      </c>
    </row>
    <row r="24" spans="1:13">
      <c r="A24" s="4" t="s">
        <v>218</v>
      </c>
      <c r="B24" s="4" t="s">
        <v>14</v>
      </c>
      <c r="C24" s="4" t="s">
        <v>199</v>
      </c>
      <c r="D24" s="4" t="s">
        <v>219</v>
      </c>
      <c r="E24" s="4" t="s">
        <v>220</v>
      </c>
      <c r="F24" s="4" t="s">
        <v>221</v>
      </c>
      <c r="G24" s="4" t="s">
        <v>222</v>
      </c>
      <c r="H24" s="4" t="s">
        <v>223</v>
      </c>
      <c r="I24" s="4" t="s">
        <v>224</v>
      </c>
      <c r="J24" s="4" t="s">
        <v>225</v>
      </c>
      <c r="K24" s="4" t="s">
        <v>226</v>
      </c>
      <c r="L24" s="4" t="s">
        <v>227</v>
      </c>
      <c r="M24" s="5" t="s">
        <v>46</v>
      </c>
    </row>
    <row r="25" spans="1:13">
      <c r="A25" s="4" t="s">
        <v>228</v>
      </c>
      <c r="B25" s="4" t="s">
        <v>14</v>
      </c>
      <c r="C25" s="4" t="s">
        <v>199</v>
      </c>
      <c r="D25" s="4" t="s">
        <v>229</v>
      </c>
      <c r="E25" s="4" t="s">
        <v>230</v>
      </c>
      <c r="F25" s="4" t="s">
        <v>231</v>
      </c>
      <c r="G25" s="4" t="s">
        <v>232</v>
      </c>
      <c r="H25" s="4" t="s">
        <v>233</v>
      </c>
      <c r="I25" s="4" t="s">
        <v>234</v>
      </c>
      <c r="J25" s="4" t="s">
        <v>235</v>
      </c>
      <c r="K25" s="4" t="s">
        <v>236</v>
      </c>
      <c r="L25" s="4" t="s">
        <v>237</v>
      </c>
      <c r="M25" s="5" t="s">
        <v>46</v>
      </c>
    </row>
    <row r="26" spans="1:13">
      <c r="A26" s="4" t="s">
        <v>238</v>
      </c>
      <c r="B26" s="4" t="s">
        <v>14</v>
      </c>
      <c r="C26" s="4" t="s">
        <v>199</v>
      </c>
      <c r="D26" s="4" t="s">
        <v>239</v>
      </c>
      <c r="E26" s="4" t="s">
        <v>240</v>
      </c>
      <c r="F26" s="4" t="s">
        <v>241</v>
      </c>
      <c r="G26" s="4" t="s">
        <v>242</v>
      </c>
      <c r="H26" s="4" t="s">
        <v>243</v>
      </c>
      <c r="I26" s="4" t="s">
        <v>244</v>
      </c>
      <c r="J26" s="4" t="s">
        <v>245</v>
      </c>
      <c r="K26" s="4" t="s">
        <v>246</v>
      </c>
      <c r="L26" s="4" t="s">
        <v>247</v>
      </c>
      <c r="M26" s="5" t="s">
        <v>46</v>
      </c>
    </row>
    <row r="27" spans="1:13">
      <c r="A27" s="4" t="s">
        <v>248</v>
      </c>
      <c r="B27" s="4" t="s">
        <v>14</v>
      </c>
      <c r="C27" s="4" t="s">
        <v>199</v>
      </c>
      <c r="D27" s="4" t="s">
        <v>239</v>
      </c>
      <c r="E27" s="4" t="s">
        <v>249</v>
      </c>
      <c r="F27" s="4" t="s">
        <v>250</v>
      </c>
      <c r="G27" s="4" t="s">
        <v>251</v>
      </c>
      <c r="H27" s="4" t="s">
        <v>252</v>
      </c>
      <c r="I27" s="4" t="s">
        <v>253</v>
      </c>
      <c r="J27" s="4" t="s">
        <v>254</v>
      </c>
      <c r="K27" s="4" t="s">
        <v>255</v>
      </c>
      <c r="L27" s="4" t="s">
        <v>256</v>
      </c>
      <c r="M27" s="5" t="s">
        <v>46</v>
      </c>
    </row>
    <row r="28" spans="1:13">
      <c r="A28" s="4" t="s">
        <v>257</v>
      </c>
      <c r="B28" s="4" t="s">
        <v>14</v>
      </c>
      <c r="C28" s="4" t="s">
        <v>199</v>
      </c>
      <c r="D28" s="4" t="s">
        <v>258</v>
      </c>
      <c r="E28" s="4" t="s">
        <v>259</v>
      </c>
      <c r="F28" s="4" t="s">
        <v>260</v>
      </c>
      <c r="G28" s="4" t="s">
        <v>261</v>
      </c>
      <c r="H28" s="4" t="s">
        <v>262</v>
      </c>
      <c r="I28" s="4" t="s">
        <v>263</v>
      </c>
      <c r="J28" s="4" t="s">
        <v>264</v>
      </c>
      <c r="K28" s="4" t="s">
        <v>265</v>
      </c>
      <c r="L28" s="4" t="s">
        <v>266</v>
      </c>
      <c r="M28" s="5" t="s">
        <v>46</v>
      </c>
    </row>
    <row r="29" spans="1:13">
      <c r="A29" s="4" t="s">
        <v>267</v>
      </c>
      <c r="B29" s="4" t="s">
        <v>14</v>
      </c>
      <c r="C29" s="4" t="s">
        <v>199</v>
      </c>
      <c r="D29" s="4" t="s">
        <v>200</v>
      </c>
      <c r="E29" s="4" t="s">
        <v>268</v>
      </c>
      <c r="F29" s="4" t="s">
        <v>269</v>
      </c>
      <c r="G29" s="4" t="s">
        <v>270</v>
      </c>
      <c r="H29" s="4" t="s">
        <v>271</v>
      </c>
      <c r="I29" s="4" t="s">
        <v>272</v>
      </c>
      <c r="J29" s="4" t="s">
        <v>273</v>
      </c>
      <c r="K29" s="4" t="s">
        <v>274</v>
      </c>
      <c r="L29" s="4" t="s">
        <v>275</v>
      </c>
      <c r="M29" s="5" t="s">
        <v>25</v>
      </c>
    </row>
    <row r="30" spans="1:13">
      <c r="A30" s="4" t="s">
        <v>276</v>
      </c>
      <c r="B30" s="4" t="s">
        <v>14</v>
      </c>
      <c r="C30" s="4" t="s">
        <v>199</v>
      </c>
      <c r="D30" s="4" t="s">
        <v>277</v>
      </c>
      <c r="E30" s="4" t="s">
        <v>278</v>
      </c>
      <c r="F30" s="4" t="s">
        <v>279</v>
      </c>
      <c r="G30" s="4" t="s">
        <v>280</v>
      </c>
      <c r="H30" s="4" t="s">
        <v>281</v>
      </c>
      <c r="I30" s="4" t="s">
        <v>282</v>
      </c>
      <c r="J30" s="4" t="s">
        <v>283</v>
      </c>
      <c r="K30" s="4" t="s">
        <v>284</v>
      </c>
      <c r="L30" s="4" t="s">
        <v>285</v>
      </c>
      <c r="M30" s="5" t="s">
        <v>46</v>
      </c>
    </row>
    <row r="31" spans="1:13">
      <c r="A31" s="4" t="s">
        <v>286</v>
      </c>
      <c r="B31" s="4" t="s">
        <v>14</v>
      </c>
      <c r="C31" s="4" t="s">
        <v>199</v>
      </c>
      <c r="D31" s="4" t="s">
        <v>258</v>
      </c>
      <c r="E31" s="4" t="s">
        <v>287</v>
      </c>
      <c r="F31" s="4" t="s">
        <v>258</v>
      </c>
      <c r="G31" s="4" t="s">
        <v>288</v>
      </c>
      <c r="H31" s="4" t="s">
        <v>289</v>
      </c>
      <c r="I31" s="4" t="s">
        <v>290</v>
      </c>
      <c r="J31" s="4" t="s">
        <v>291</v>
      </c>
      <c r="K31" s="4" t="s">
        <v>292</v>
      </c>
      <c r="L31" s="4" t="s">
        <v>293</v>
      </c>
      <c r="M31" s="5" t="s">
        <v>46</v>
      </c>
    </row>
    <row r="32" spans="1:13">
      <c r="A32" s="4" t="s">
        <v>294</v>
      </c>
      <c r="B32" s="4" t="s">
        <v>14</v>
      </c>
      <c r="C32" s="4" t="s">
        <v>199</v>
      </c>
      <c r="D32" s="4" t="s">
        <v>295</v>
      </c>
      <c r="E32" s="4" t="s">
        <v>296</v>
      </c>
      <c r="F32" s="4" t="s">
        <v>295</v>
      </c>
      <c r="G32" s="4" t="s">
        <v>297</v>
      </c>
      <c r="H32" s="4" t="s">
        <v>298</v>
      </c>
      <c r="I32" s="4" t="s">
        <v>299</v>
      </c>
      <c r="J32" s="4" t="s">
        <v>300</v>
      </c>
      <c r="K32" s="4" t="s">
        <v>301</v>
      </c>
      <c r="L32" s="4" t="s">
        <v>302</v>
      </c>
      <c r="M32" s="5" t="s">
        <v>46</v>
      </c>
    </row>
    <row r="33" spans="1:13">
      <c r="A33" s="4" t="s">
        <v>303</v>
      </c>
      <c r="B33" s="4" t="s">
        <v>14</v>
      </c>
      <c r="C33" s="4" t="s">
        <v>199</v>
      </c>
      <c r="D33" s="4" t="s">
        <v>304</v>
      </c>
      <c r="E33" s="4" t="s">
        <v>305</v>
      </c>
      <c r="F33" s="4" t="s">
        <v>306</v>
      </c>
      <c r="G33" s="4" t="s">
        <v>307</v>
      </c>
      <c r="H33" s="4" t="s">
        <v>308</v>
      </c>
      <c r="I33" s="4" t="s">
        <v>309</v>
      </c>
      <c r="J33" s="4" t="s">
        <v>310</v>
      </c>
      <c r="K33" s="4" t="s">
        <v>311</v>
      </c>
      <c r="L33" s="4" t="s">
        <v>312</v>
      </c>
      <c r="M33" s="5" t="s">
        <v>46</v>
      </c>
    </row>
    <row r="34" spans="1:13">
      <c r="A34" s="4" t="s">
        <v>313</v>
      </c>
      <c r="B34" s="4" t="s">
        <v>14</v>
      </c>
      <c r="C34" s="4" t="s">
        <v>199</v>
      </c>
      <c r="D34" s="4" t="s">
        <v>304</v>
      </c>
      <c r="E34" s="4" t="s">
        <v>305</v>
      </c>
      <c r="F34" s="4" t="s">
        <v>306</v>
      </c>
      <c r="G34" s="4" t="s">
        <v>307</v>
      </c>
      <c r="H34" s="4" t="s">
        <v>314</v>
      </c>
      <c r="I34" s="4" t="s">
        <v>315</v>
      </c>
      <c r="J34" s="4" t="s">
        <v>316</v>
      </c>
      <c r="K34" s="4" t="s">
        <v>317</v>
      </c>
      <c r="L34" s="4" t="s">
        <v>318</v>
      </c>
      <c r="M34" s="5" t="s">
        <v>46</v>
      </c>
    </row>
    <row r="35" spans="1:13">
      <c r="A35" s="4" t="s">
        <v>319</v>
      </c>
      <c r="B35" s="4" t="s">
        <v>14</v>
      </c>
      <c r="C35" s="4" t="s">
        <v>199</v>
      </c>
      <c r="D35" s="4" t="s">
        <v>320</v>
      </c>
      <c r="E35" s="4" t="s">
        <v>321</v>
      </c>
      <c r="F35" s="4" t="s">
        <v>322</v>
      </c>
      <c r="G35" s="4" t="s">
        <v>323</v>
      </c>
      <c r="H35" s="4" t="s">
        <v>324</v>
      </c>
      <c r="I35" s="4" t="s">
        <v>325</v>
      </c>
      <c r="J35" s="4" t="s">
        <v>326</v>
      </c>
      <c r="K35" s="4" t="s">
        <v>327</v>
      </c>
      <c r="L35" s="4" t="s">
        <v>328</v>
      </c>
      <c r="M35" s="5" t="s">
        <v>46</v>
      </c>
    </row>
    <row r="36" spans="1:13">
      <c r="A36" s="4" t="s">
        <v>329</v>
      </c>
      <c r="B36" s="4" t="s">
        <v>14</v>
      </c>
      <c r="C36" s="4" t="s">
        <v>199</v>
      </c>
      <c r="D36" s="4" t="s">
        <v>320</v>
      </c>
      <c r="E36" s="4" t="s">
        <v>321</v>
      </c>
      <c r="F36" s="4" t="s">
        <v>322</v>
      </c>
      <c r="G36" s="4" t="s">
        <v>330</v>
      </c>
      <c r="H36" s="4" t="s">
        <v>331</v>
      </c>
      <c r="I36" s="4" t="s">
        <v>332</v>
      </c>
      <c r="J36" s="4" t="s">
        <v>333</v>
      </c>
      <c r="K36" s="4" t="s">
        <v>334</v>
      </c>
      <c r="L36" s="4" t="s">
        <v>335</v>
      </c>
      <c r="M36" s="5" t="s">
        <v>336</v>
      </c>
    </row>
    <row r="37" spans="1:13">
      <c r="A37" s="4" t="s">
        <v>337</v>
      </c>
      <c r="B37" s="4" t="s">
        <v>14</v>
      </c>
      <c r="C37" s="4" t="s">
        <v>199</v>
      </c>
      <c r="D37" s="4" t="s">
        <v>200</v>
      </c>
      <c r="E37" s="4" t="s">
        <v>338</v>
      </c>
      <c r="F37" s="4" t="s">
        <v>339</v>
      </c>
      <c r="G37" s="4" t="s">
        <v>340</v>
      </c>
      <c r="H37" s="4" t="s">
        <v>341</v>
      </c>
      <c r="I37" s="4" t="s">
        <v>342</v>
      </c>
      <c r="J37" s="4" t="s">
        <v>343</v>
      </c>
      <c r="K37" s="4" t="s">
        <v>344</v>
      </c>
      <c r="L37" s="4" t="s">
        <v>345</v>
      </c>
      <c r="M37" s="5" t="s">
        <v>25</v>
      </c>
    </row>
    <row r="38" spans="1:13">
      <c r="A38" s="4" t="s">
        <v>346</v>
      </c>
      <c r="B38" s="4" t="s">
        <v>14</v>
      </c>
      <c r="C38" s="4" t="s">
        <v>199</v>
      </c>
      <c r="D38" s="4" t="s">
        <v>347</v>
      </c>
      <c r="E38" s="4" t="s">
        <v>348</v>
      </c>
      <c r="F38" s="4" t="s">
        <v>349</v>
      </c>
      <c r="G38" s="4" t="s">
        <v>350</v>
      </c>
      <c r="H38" s="4" t="s">
        <v>351</v>
      </c>
      <c r="I38" s="4" t="s">
        <v>352</v>
      </c>
      <c r="J38" s="4" t="s">
        <v>353</v>
      </c>
      <c r="K38" s="4" t="s">
        <v>354</v>
      </c>
      <c r="L38" s="4" t="s">
        <v>355</v>
      </c>
      <c r="M38" s="5" t="s">
        <v>25</v>
      </c>
    </row>
    <row r="39" spans="1:13">
      <c r="A39" s="4" t="s">
        <v>356</v>
      </c>
      <c r="B39" s="4" t="s">
        <v>14</v>
      </c>
      <c r="C39" s="4" t="s">
        <v>199</v>
      </c>
      <c r="D39" s="4" t="s">
        <v>347</v>
      </c>
      <c r="E39" s="4" t="s">
        <v>348</v>
      </c>
      <c r="F39" s="4" t="s">
        <v>349</v>
      </c>
      <c r="G39" s="4" t="s">
        <v>357</v>
      </c>
      <c r="H39" s="4" t="s">
        <v>358</v>
      </c>
      <c r="I39" s="4" t="s">
        <v>359</v>
      </c>
      <c r="J39" s="4" t="s">
        <v>360</v>
      </c>
      <c r="K39" s="4" t="s">
        <v>361</v>
      </c>
      <c r="L39" s="4" t="s">
        <v>362</v>
      </c>
      <c r="M39" s="5" t="s">
        <v>25</v>
      </c>
    </row>
    <row r="40" spans="1:13">
      <c r="A40" s="4" t="s">
        <v>363</v>
      </c>
      <c r="B40" s="4" t="s">
        <v>14</v>
      </c>
      <c r="C40" s="4" t="s">
        <v>199</v>
      </c>
      <c r="D40" s="4" t="s">
        <v>364</v>
      </c>
      <c r="E40" s="4" t="s">
        <v>365</v>
      </c>
      <c r="F40" s="4" t="s">
        <v>366</v>
      </c>
      <c r="G40" s="4" t="s">
        <v>367</v>
      </c>
      <c r="H40" s="4" t="s">
        <v>368</v>
      </c>
      <c r="I40" s="4" t="s">
        <v>369</v>
      </c>
      <c r="J40" s="4" t="s">
        <v>370</v>
      </c>
      <c r="K40" s="4" t="s">
        <v>371</v>
      </c>
      <c r="L40" s="4" t="s">
        <v>372</v>
      </c>
      <c r="M40" s="5" t="s">
        <v>25</v>
      </c>
    </row>
    <row r="41" spans="1:13">
      <c r="A41" s="4" t="e">
        <f>-er</f>
        <v>#NAME?</v>
      </c>
      <c r="B41" s="4" t="s">
        <v>14</v>
      </c>
      <c r="C41" s="4" t="s">
        <v>373</v>
      </c>
      <c r="D41" s="4" t="s">
        <v>374</v>
      </c>
      <c r="E41" s="4" t="s">
        <v>375</v>
      </c>
      <c r="F41" s="4" t="s">
        <v>376</v>
      </c>
      <c r="G41" s="4" t="s">
        <v>377</v>
      </c>
      <c r="H41" s="4" t="s">
        <v>378</v>
      </c>
      <c r="I41" s="4" t="s">
        <v>379</v>
      </c>
      <c r="J41" s="4" t="s">
        <v>380</v>
      </c>
      <c r="K41" s="4" t="s">
        <v>381</v>
      </c>
      <c r="L41" s="4" t="s">
        <v>382</v>
      </c>
      <c r="M41" s="5" t="s">
        <v>25</v>
      </c>
    </row>
    <row r="42" spans="1:13">
      <c r="A42" s="4" t="e">
        <f>-_xleta.or</f>
        <v>#VALUE!</v>
      </c>
      <c r="B42" s="4" t="s">
        <v>14</v>
      </c>
      <c r="C42" s="4" t="s">
        <v>373</v>
      </c>
      <c r="D42" s="4" t="s">
        <v>374</v>
      </c>
      <c r="E42" s="4" t="s">
        <v>375</v>
      </c>
      <c r="F42" s="4" t="s">
        <v>376</v>
      </c>
      <c r="G42" s="4" t="s">
        <v>377</v>
      </c>
      <c r="H42" s="4" t="s">
        <v>383</v>
      </c>
      <c r="I42" s="4" t="s">
        <v>384</v>
      </c>
      <c r="J42" s="4" t="s">
        <v>385</v>
      </c>
      <c r="K42" s="4" t="s">
        <v>386</v>
      </c>
      <c r="L42" s="4" t="s">
        <v>387</v>
      </c>
      <c r="M42" s="5" t="s">
        <v>46</v>
      </c>
    </row>
    <row r="43" spans="1:13">
      <c r="A43" s="4" t="e">
        <f>-ful</f>
        <v>#NAME?</v>
      </c>
      <c r="B43" s="4" t="s">
        <v>14</v>
      </c>
      <c r="C43" s="4" t="s">
        <v>373</v>
      </c>
      <c r="D43" s="4" t="s">
        <v>388</v>
      </c>
      <c r="E43" s="4" t="s">
        <v>389</v>
      </c>
      <c r="F43" s="4" t="s">
        <v>390</v>
      </c>
      <c r="G43" s="4" t="s">
        <v>391</v>
      </c>
      <c r="H43" s="4" t="s">
        <v>392</v>
      </c>
      <c r="I43" s="4" t="s">
        <v>393</v>
      </c>
      <c r="J43" s="4" t="s">
        <v>394</v>
      </c>
      <c r="K43" s="4" t="s">
        <v>395</v>
      </c>
      <c r="L43" s="4" t="s">
        <v>396</v>
      </c>
      <c r="M43" s="5" t="s">
        <v>25</v>
      </c>
    </row>
    <row r="44" spans="1:13">
      <c r="A44" s="4" t="e">
        <f>-less</f>
        <v>#NAME?</v>
      </c>
      <c r="B44" s="4" t="s">
        <v>14</v>
      </c>
      <c r="C44" s="4" t="s">
        <v>373</v>
      </c>
      <c r="D44" s="4" t="s">
        <v>397</v>
      </c>
      <c r="E44" s="4" t="s">
        <v>398</v>
      </c>
      <c r="F44" s="4" t="s">
        <v>399</v>
      </c>
      <c r="G44" s="4" t="s">
        <v>400</v>
      </c>
      <c r="H44" s="4" t="s">
        <v>401</v>
      </c>
      <c r="I44" s="4" t="s">
        <v>402</v>
      </c>
      <c r="J44" s="4" t="s">
        <v>403</v>
      </c>
      <c r="K44" s="4" t="s">
        <v>404</v>
      </c>
      <c r="L44" s="4" t="s">
        <v>405</v>
      </c>
      <c r="M44" s="5" t="s">
        <v>25</v>
      </c>
    </row>
    <row r="45" spans="1:13">
      <c r="A45" s="4" t="e">
        <f>-y</f>
        <v>#NAME?</v>
      </c>
      <c r="B45" s="4" t="s">
        <v>14</v>
      </c>
      <c r="C45" s="4" t="s">
        <v>373</v>
      </c>
      <c r="D45" s="4" t="s">
        <v>406</v>
      </c>
      <c r="E45" s="4" t="s">
        <v>407</v>
      </c>
      <c r="F45" s="4" t="s">
        <v>408</v>
      </c>
      <c r="G45" s="4" t="s">
        <v>409</v>
      </c>
      <c r="H45" s="4" t="s">
        <v>410</v>
      </c>
      <c r="I45" s="4" t="s">
        <v>411</v>
      </c>
      <c r="J45" s="4" t="s">
        <v>412</v>
      </c>
      <c r="K45" s="4" t="s">
        <v>413</v>
      </c>
      <c r="L45" s="4" t="s">
        <v>414</v>
      </c>
      <c r="M45" s="5" t="s">
        <v>46</v>
      </c>
    </row>
    <row r="46" spans="1:13">
      <c r="A46" s="4" t="e">
        <f>-able</f>
        <v>#NAME?</v>
      </c>
      <c r="B46" s="4" t="s">
        <v>14</v>
      </c>
      <c r="C46" s="4" t="s">
        <v>373</v>
      </c>
      <c r="D46" s="4" t="s">
        <v>415</v>
      </c>
      <c r="E46" s="4" t="s">
        <v>416</v>
      </c>
      <c r="F46" s="4" t="s">
        <v>417</v>
      </c>
      <c r="G46" s="4" t="s">
        <v>418</v>
      </c>
      <c r="H46" s="4" t="s">
        <v>419</v>
      </c>
      <c r="I46" s="4" t="s">
        <v>420</v>
      </c>
      <c r="J46" s="4" t="s">
        <v>421</v>
      </c>
      <c r="K46" s="4" t="s">
        <v>422</v>
      </c>
      <c r="L46" s="4" t="s">
        <v>423</v>
      </c>
      <c r="M46" s="5" t="s">
        <v>25</v>
      </c>
    </row>
    <row r="47" spans="1:13">
      <c r="A47" s="4" t="e">
        <f>-ible</f>
        <v>#NAME?</v>
      </c>
      <c r="B47" s="4" t="s">
        <v>14</v>
      </c>
      <c r="C47" s="4" t="s">
        <v>373</v>
      </c>
      <c r="D47" s="4" t="s">
        <v>415</v>
      </c>
      <c r="E47" s="4" t="s">
        <v>416</v>
      </c>
      <c r="F47" s="4" t="s">
        <v>417</v>
      </c>
      <c r="G47" s="4" t="s">
        <v>424</v>
      </c>
      <c r="H47" s="4" t="s">
        <v>425</v>
      </c>
      <c r="I47" s="4" t="s">
        <v>426</v>
      </c>
      <c r="J47" s="4" t="s">
        <v>427</v>
      </c>
      <c r="K47" s="4" t="s">
        <v>428</v>
      </c>
      <c r="L47" s="4" t="s">
        <v>429</v>
      </c>
      <c r="M47" s="5" t="s">
        <v>46</v>
      </c>
    </row>
    <row r="48" spans="1:13">
      <c r="A48" s="4" t="e">
        <f>-ment</f>
        <v>#NAME?</v>
      </c>
      <c r="B48" s="4" t="s">
        <v>14</v>
      </c>
      <c r="C48" s="4" t="s">
        <v>373</v>
      </c>
      <c r="D48" s="4" t="s">
        <v>430</v>
      </c>
      <c r="E48" s="4" t="s">
        <v>431</v>
      </c>
      <c r="F48" s="4" t="s">
        <v>432</v>
      </c>
      <c r="G48" s="4" t="s">
        <v>433</v>
      </c>
      <c r="H48" s="4" t="s">
        <v>434</v>
      </c>
      <c r="I48" s="4" t="s">
        <v>435</v>
      </c>
      <c r="J48" s="4" t="s">
        <v>436</v>
      </c>
      <c r="K48" s="4" t="s">
        <v>437</v>
      </c>
      <c r="L48" s="4" t="s">
        <v>438</v>
      </c>
      <c r="M48" s="5" t="s">
        <v>25</v>
      </c>
    </row>
    <row r="49" spans="1:13">
      <c r="A49" s="4" t="e">
        <f>-ness</f>
        <v>#NAME?</v>
      </c>
      <c r="B49" s="4" t="s">
        <v>14</v>
      </c>
      <c r="C49" s="4" t="s">
        <v>373</v>
      </c>
      <c r="D49" s="4" t="s">
        <v>439</v>
      </c>
      <c r="E49" s="4" t="s">
        <v>440</v>
      </c>
      <c r="F49" s="4" t="s">
        <v>441</v>
      </c>
      <c r="G49" s="4" t="s">
        <v>442</v>
      </c>
      <c r="H49" s="4" t="s">
        <v>443</v>
      </c>
      <c r="I49" s="4" t="s">
        <v>444</v>
      </c>
      <c r="J49" s="4" t="s">
        <v>445</v>
      </c>
      <c r="K49" s="4" t="s">
        <v>446</v>
      </c>
      <c r="L49" s="4" t="s">
        <v>447</v>
      </c>
      <c r="M49" s="5" t="s">
        <v>25</v>
      </c>
    </row>
    <row r="50" spans="1:13">
      <c r="A50" s="4" t="e">
        <f>-tion</f>
        <v>#NAME?</v>
      </c>
      <c r="B50" s="4" t="s">
        <v>14</v>
      </c>
      <c r="C50" s="4" t="s">
        <v>373</v>
      </c>
      <c r="D50" s="4" t="s">
        <v>430</v>
      </c>
      <c r="E50" s="4" t="s">
        <v>448</v>
      </c>
      <c r="F50" s="4" t="s">
        <v>449</v>
      </c>
      <c r="G50" s="4" t="s">
        <v>450</v>
      </c>
      <c r="H50" s="4" t="s">
        <v>451</v>
      </c>
      <c r="I50" s="4" t="s">
        <v>452</v>
      </c>
      <c r="J50" s="4" t="s">
        <v>453</v>
      </c>
      <c r="K50" s="4" t="s">
        <v>454</v>
      </c>
      <c r="L50" s="4" t="s">
        <v>455</v>
      </c>
      <c r="M50" s="5" t="s">
        <v>25</v>
      </c>
    </row>
    <row r="51" spans="1:13">
      <c r="A51" s="4" t="e">
        <f>-sion</f>
        <v>#NAME?</v>
      </c>
      <c r="B51" s="4" t="s">
        <v>14</v>
      </c>
      <c r="C51" s="4" t="s">
        <v>373</v>
      </c>
      <c r="D51" s="4" t="s">
        <v>430</v>
      </c>
      <c r="E51" s="4" t="s">
        <v>448</v>
      </c>
      <c r="F51" s="4" t="s">
        <v>449</v>
      </c>
      <c r="G51" s="4" t="s">
        <v>456</v>
      </c>
      <c r="H51" s="4" t="s">
        <v>457</v>
      </c>
      <c r="I51" s="4" t="s">
        <v>458</v>
      </c>
      <c r="J51" s="4" t="s">
        <v>459</v>
      </c>
      <c r="K51" s="4" t="s">
        <v>460</v>
      </c>
      <c r="L51" s="4" t="s">
        <v>461</v>
      </c>
      <c r="M51" s="5" t="s">
        <v>46</v>
      </c>
    </row>
    <row r="52" spans="1:13">
      <c r="A52" s="4" t="e">
        <f>-ship</f>
        <v>#NAME?</v>
      </c>
      <c r="B52" s="4" t="s">
        <v>14</v>
      </c>
      <c r="C52" s="4" t="s">
        <v>373</v>
      </c>
      <c r="D52" s="4" t="s">
        <v>462</v>
      </c>
      <c r="E52" s="4" t="s">
        <v>463</v>
      </c>
      <c r="F52" s="4" t="s">
        <v>464</v>
      </c>
      <c r="G52" s="4" t="s">
        <v>465</v>
      </c>
      <c r="H52" s="4" t="s">
        <v>466</v>
      </c>
      <c r="I52" s="4" t="s">
        <v>467</v>
      </c>
      <c r="J52" s="4" t="s">
        <v>468</v>
      </c>
      <c r="K52" s="4" t="s">
        <v>469</v>
      </c>
      <c r="L52" s="4" t="s">
        <v>470</v>
      </c>
      <c r="M52" s="5" t="s">
        <v>46</v>
      </c>
    </row>
    <row r="53" spans="1:13">
      <c r="A53" s="4" t="e">
        <f>-age</f>
        <v>#NAME?</v>
      </c>
      <c r="B53" s="4" t="s">
        <v>14</v>
      </c>
      <c r="C53" s="4" t="s">
        <v>373</v>
      </c>
      <c r="D53" s="4" t="s">
        <v>471</v>
      </c>
      <c r="E53" s="4" t="s">
        <v>472</v>
      </c>
      <c r="F53" s="4" t="s">
        <v>473</v>
      </c>
      <c r="G53" s="4" t="s">
        <v>465</v>
      </c>
      <c r="H53" s="4" t="s">
        <v>474</v>
      </c>
      <c r="I53" s="4" t="s">
        <v>475</v>
      </c>
      <c r="J53" s="4" t="s">
        <v>476</v>
      </c>
      <c r="K53" s="4" t="s">
        <v>477</v>
      </c>
      <c r="L53" s="4" t="s">
        <v>478</v>
      </c>
      <c r="M53" s="5" t="s">
        <v>46</v>
      </c>
    </row>
  </sheetData>
  <autoFilter xmlns:etc="http://www.wps.cn/officeDocument/2017/etCustomData" ref="A1:M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词素导入模板_20251116000847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2025-11-15T16:08:00Z</dcterms:created>
  <dcterms:modified xsi:type="dcterms:W3CDTF">2025-11-15T16:10:24Z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C300EB8729F442E0810282C3E7491D07_12</vt:lpwstr>
  </property>
  <property fmtid="{D5CDD505-2E9C-101B-9397-08002B2CF9AE}" pid="5" name="KSOProductBuildVer">
    <vt:lpwstr>2052-12.1.0.23542</vt:lpwstr>
  </property>
</Properties>
</file>